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30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G184" i="1"/>
  <c r="G195" i="1" s="1"/>
  <c r="F184" i="1"/>
  <c r="F195" i="1" s="1"/>
  <c r="L176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J176" i="1" s="1"/>
  <c r="I165" i="1"/>
  <c r="I176" i="1" s="1"/>
  <c r="H165" i="1"/>
  <c r="H176" i="1" s="1"/>
  <c r="G165" i="1"/>
  <c r="G176" i="1" s="1"/>
  <c r="F165" i="1"/>
  <c r="I157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G70" i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J51" i="1"/>
  <c r="J62" i="1" s="1"/>
  <c r="I51" i="1"/>
  <c r="I62" i="1" s="1"/>
  <c r="H51" i="1"/>
  <c r="H62" i="1" s="1"/>
  <c r="G51" i="1"/>
  <c r="G62" i="1" s="1"/>
  <c r="F51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I32" i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G13" i="1"/>
  <c r="F13" i="1"/>
  <c r="F24" i="1" s="1"/>
  <c r="H195" i="1" l="1"/>
  <c r="F176" i="1"/>
  <c r="J157" i="1"/>
  <c r="H138" i="1"/>
  <c r="F119" i="1"/>
  <c r="F196" i="1" s="1"/>
  <c r="J100" i="1"/>
  <c r="H81" i="1"/>
  <c r="G81" i="1"/>
  <c r="L62" i="1"/>
  <c r="L196" i="1" s="1"/>
  <c r="F62" i="1"/>
  <c r="J43" i="1"/>
  <c r="J196" i="1" s="1"/>
  <c r="I43" i="1"/>
  <c r="I196" i="1" s="1"/>
  <c r="H24" i="1"/>
  <c r="H196" i="1" s="1"/>
  <c r="G24" i="1"/>
  <c r="G196" i="1" s="1"/>
</calcChain>
</file>

<file path=xl/sharedStrings.xml><?xml version="1.0" encoding="utf-8"?>
<sst xmlns="http://schemas.openxmlformats.org/spreadsheetml/2006/main" count="233" uniqueCount="67">
  <si>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</si>
  <si>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</si>
  <si>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</si>
  <si>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</si>
  <si>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</si>
  <si>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</si>
  <si>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</si>
  <si>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</si>
  <si>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</si>
  <si>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</si>
  <si>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</si>
  <si>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</si>
  <si>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</si>
  <si>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</si>
  <si>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</si>
  <si>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</si>
  <si>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</si>
  <si>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</si>
  <si>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</si>
  <si>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</si>
  <si>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</si>
  <si>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</si>
  <si>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</si>
  <si>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</si>
  <si>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</si>
  <si>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</si>
  <si>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</si>
  <si>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</si>
  <si>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</si>
  <si>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</si>
  <si>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</si>
  <si>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</si>
  <si>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</si>
  <si>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</si>
  <si>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</si>
  <si>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</si>
  <si>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</si>
  <si>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</si>
  <si>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</si>
  <si>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МБОУ СОШ №32</t>
  </si>
  <si>
    <t>Директор</t>
  </si>
  <si>
    <t>Трубаева И.Ф.</t>
  </si>
  <si>
    <t>Каша вязкая молочная манная</t>
  </si>
  <si>
    <t>Яйцо вареное</t>
  </si>
  <si>
    <t>Чай с сахаром</t>
  </si>
  <si>
    <t>Хлеб пшеничный йодированный</t>
  </si>
  <si>
    <t>Хлеб ржано-пшеничный</t>
  </si>
  <si>
    <t>Масло сливочное порциями</t>
  </si>
  <si>
    <t>Гуляш из мяса птицы</t>
  </si>
  <si>
    <t>Каша пшенная рассыпчатая</t>
  </si>
  <si>
    <t>Кофейный напиток</t>
  </si>
  <si>
    <t>Рыба тушеная в томате с овощами</t>
  </si>
  <si>
    <t>Картофельное пюре</t>
  </si>
  <si>
    <t>Курица тушеная с морковью</t>
  </si>
  <si>
    <t>Макароны отварные</t>
  </si>
  <si>
    <t>Чай с лимоном и сахаром</t>
  </si>
  <si>
    <t>Запеканка из творога</t>
  </si>
  <si>
    <t>Повидло</t>
  </si>
  <si>
    <t>Яблоко свежее</t>
  </si>
  <si>
    <t>Каша жидкая молочная рисовая</t>
  </si>
  <si>
    <t>Сосиски в соусе томатном</t>
  </si>
  <si>
    <t>Биточки рублене куриные</t>
  </si>
  <si>
    <t>Каша гречневая рассыпчатая</t>
  </si>
  <si>
    <t>Свекла отварная дольками</t>
  </si>
  <si>
    <t>Плов куриный</t>
  </si>
  <si>
    <t>Икра кабачковая консервированная</t>
  </si>
  <si>
    <t>Макароны отварные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</si>
</sst>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77" activePane="bottomRight" state="frozen"/>
      <selection pane="topRight" activeCell="E1" sqref="E1"/>
      <selection pane="bottomLeft" activeCell="A6" sqref="A6"/>
      <selection pane="bottomRight" activeCell="O190" sqref="O190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39</v>
      </c>
      <c r="D1" s="55"/>
      <c r="E1" s="55"/>
      <c r="F1" s="12" t="s">
        <v>16</v>
      </c>
      <c r="G1" s="2" t="s">
        <v>17</v>
      </c>
      <c r="H1" s="56" t="s">
        <v>40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41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42</v>
      </c>
      <c r="F6" s="40">
        <v>200</v>
      </c>
      <c r="G6" s="40">
        <v>6.43</v>
      </c>
      <c r="H6" s="40">
        <v>7.54</v>
      </c>
      <c r="I6" s="40">
        <v>30.21</v>
      </c>
      <c r="J6" s="40">
        <v>215.55</v>
      </c>
      <c r="K6" s="41">
        <v>220.64</v>
      </c>
      <c r="L6" s="40">
        <v>32.450000000000003</v>
      </c>
    </row>
    <row r="7" spans="1:12" ht="15" x14ac:dyDescent="0.25">
      <c r="A7" s="23"/>
      <c r="B7" s="15"/>
      <c r="C7" s="11"/>
      <c r="D7" s="6"/>
      <c r="E7" s="42" t="s">
        <v>43</v>
      </c>
      <c r="F7" s="43">
        <v>40</v>
      </c>
      <c r="G7" s="43">
        <v>4.8</v>
      </c>
      <c r="H7" s="43">
        <v>4</v>
      </c>
      <c r="I7" s="43">
        <v>0.3</v>
      </c>
      <c r="J7" s="43">
        <v>56.6</v>
      </c>
      <c r="K7" s="44">
        <v>220.78</v>
      </c>
      <c r="L7" s="43">
        <v>18.5</v>
      </c>
    </row>
    <row r="8" spans="1:12" ht="15" x14ac:dyDescent="0.25">
      <c r="A8" s="23"/>
      <c r="B8" s="15"/>
      <c r="C8" s="11"/>
      <c r="D8" s="7" t="s">
        <v>22</v>
      </c>
      <c r="E8" s="42" t="s">
        <v>44</v>
      </c>
      <c r="F8" s="43">
        <v>200</v>
      </c>
      <c r="G8" s="43">
        <v>0.2</v>
      </c>
      <c r="H8" s="43"/>
      <c r="I8" s="43">
        <v>6.5</v>
      </c>
      <c r="J8" s="43">
        <v>26.8</v>
      </c>
      <c r="K8" s="44">
        <v>300.70999999999998</v>
      </c>
      <c r="L8" s="43">
        <v>3</v>
      </c>
    </row>
    <row r="9" spans="1:12" ht="15" x14ac:dyDescent="0.25">
      <c r="A9" s="23"/>
      <c r="B9" s="15"/>
      <c r="C9" s="11"/>
      <c r="D9" s="7" t="s">
        <v>23</v>
      </c>
      <c r="E9" s="42" t="s">
        <v>45</v>
      </c>
      <c r="F9" s="43">
        <v>30</v>
      </c>
      <c r="G9" s="43">
        <v>2.46</v>
      </c>
      <c r="H9" s="43">
        <v>0.39</v>
      </c>
      <c r="I9" s="43">
        <v>16.440000000000001</v>
      </c>
      <c r="J9" s="43">
        <v>80.7</v>
      </c>
      <c r="K9" s="44">
        <v>600.28</v>
      </c>
      <c r="L9" s="43">
        <v>2.4</v>
      </c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46</v>
      </c>
      <c r="F11" s="43">
        <v>20</v>
      </c>
      <c r="G11" s="43">
        <v>1.46</v>
      </c>
      <c r="H11" s="43">
        <v>0.26</v>
      </c>
      <c r="I11" s="43">
        <v>7.28</v>
      </c>
      <c r="J11" s="43">
        <v>37.4</v>
      </c>
      <c r="K11" s="44">
        <v>600.39</v>
      </c>
      <c r="L11" s="43">
        <v>1.85</v>
      </c>
    </row>
    <row r="12" spans="1:12" ht="15" x14ac:dyDescent="0.25">
      <c r="A12" s="23"/>
      <c r="B12" s="15"/>
      <c r="C12" s="11"/>
      <c r="D12" s="6"/>
      <c r="E12" s="42" t="s">
        <v>47</v>
      </c>
      <c r="F12" s="43">
        <v>10</v>
      </c>
      <c r="G12" s="43">
        <v>0.1</v>
      </c>
      <c r="H12" s="43">
        <v>7.2</v>
      </c>
      <c r="I12" s="43">
        <v>0.1</v>
      </c>
      <c r="J12" s="43">
        <v>66.099999999999994</v>
      </c>
      <c r="K12" s="44">
        <v>911.02</v>
      </c>
      <c r="L12" s="43">
        <v>15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15.450000000000001</v>
      </c>
      <c r="H13" s="19">
        <f t="shared" si="0"/>
        <v>19.39</v>
      </c>
      <c r="I13" s="19">
        <f t="shared" si="0"/>
        <v>60.830000000000005</v>
      </c>
      <c r="J13" s="19">
        <f t="shared" si="0"/>
        <v>483.15</v>
      </c>
      <c r="K13" s="25"/>
      <c r="L13" s="19">
        <f t="shared" ref="L13" si="1">SUM(L6:L12)</f>
        <v>73.2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500</v>
      </c>
      <c r="G24" s="32">
        <f t="shared" ref="G24:J24" si="4">G13+G23</f>
        <v>15.450000000000001</v>
      </c>
      <c r="H24" s="32">
        <f t="shared" si="4"/>
        <v>19.39</v>
      </c>
      <c r="I24" s="32">
        <f t="shared" si="4"/>
        <v>60.830000000000005</v>
      </c>
      <c r="J24" s="32">
        <f t="shared" si="4"/>
        <v>483.15</v>
      </c>
      <c r="K24" s="32"/>
      <c r="L24" s="32">
        <f t="shared" ref="L24" si="5">L13+L23</f>
        <v>73.2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48</v>
      </c>
      <c r="F25" s="40">
        <v>100</v>
      </c>
      <c r="G25" s="40">
        <v>8.5399999999999991</v>
      </c>
      <c r="H25" s="40">
        <v>8.06</v>
      </c>
      <c r="I25" s="40">
        <v>3.06</v>
      </c>
      <c r="J25" s="40">
        <v>119.07</v>
      </c>
      <c r="K25" s="41">
        <v>220.95</v>
      </c>
      <c r="L25" s="40">
        <v>35.54</v>
      </c>
    </row>
    <row r="26" spans="1:12" ht="15" x14ac:dyDescent="0.25">
      <c r="A26" s="14"/>
      <c r="B26" s="15"/>
      <c r="C26" s="11"/>
      <c r="D26" s="6"/>
      <c r="E26" s="42" t="s">
        <v>49</v>
      </c>
      <c r="F26" s="43">
        <v>150</v>
      </c>
      <c r="G26" s="43">
        <v>6.4</v>
      </c>
      <c r="H26" s="43">
        <v>6.5</v>
      </c>
      <c r="I26" s="43">
        <v>35.5</v>
      </c>
      <c r="J26" s="43">
        <v>225.8</v>
      </c>
      <c r="K26" s="44">
        <v>194.08</v>
      </c>
      <c r="L26" s="43">
        <v>16</v>
      </c>
    </row>
    <row r="27" spans="1:12" ht="15" x14ac:dyDescent="0.25">
      <c r="A27" s="14"/>
      <c r="B27" s="15"/>
      <c r="C27" s="11"/>
      <c r="D27" s="7" t="s">
        <v>22</v>
      </c>
      <c r="E27" s="42" t="s">
        <v>50</v>
      </c>
      <c r="F27" s="43">
        <v>200</v>
      </c>
      <c r="G27" s="43">
        <v>0.24</v>
      </c>
      <c r="H27" s="43">
        <v>0.19</v>
      </c>
      <c r="I27" s="43">
        <v>12.83</v>
      </c>
      <c r="J27" s="43">
        <v>53.38</v>
      </c>
      <c r="K27" s="44">
        <v>300.73</v>
      </c>
      <c r="L27" s="43">
        <v>3.5</v>
      </c>
    </row>
    <row r="28" spans="1:12" ht="15" x14ac:dyDescent="0.25">
      <c r="A28" s="14"/>
      <c r="B28" s="15"/>
      <c r="C28" s="11"/>
      <c r="D28" s="7" t="s">
        <v>23</v>
      </c>
      <c r="E28" s="42" t="s">
        <v>45</v>
      </c>
      <c r="F28" s="43">
        <v>40</v>
      </c>
      <c r="G28" s="43">
        <v>3.28</v>
      </c>
      <c r="H28" s="43">
        <v>0.52</v>
      </c>
      <c r="I28" s="43">
        <v>21.9</v>
      </c>
      <c r="J28" s="43">
        <v>107.6</v>
      </c>
      <c r="K28" s="44">
        <v>600.33000000000004</v>
      </c>
      <c r="L28" s="43">
        <v>3.16</v>
      </c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 t="s">
        <v>47</v>
      </c>
      <c r="F30" s="43">
        <v>10</v>
      </c>
      <c r="G30" s="43">
        <v>0.1</v>
      </c>
      <c r="H30" s="43">
        <v>7.2</v>
      </c>
      <c r="I30" s="43">
        <v>0.1</v>
      </c>
      <c r="J30" s="43">
        <v>66.099999999999994</v>
      </c>
      <c r="K30" s="44">
        <v>911.02</v>
      </c>
      <c r="L30" s="43">
        <v>15</v>
      </c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18.560000000000002</v>
      </c>
      <c r="H32" s="19">
        <f t="shared" ref="H32" si="7">SUM(H25:H31)</f>
        <v>22.47</v>
      </c>
      <c r="I32" s="19">
        <f t="shared" ref="I32" si="8">SUM(I25:I31)</f>
        <v>73.389999999999986</v>
      </c>
      <c r="J32" s="19">
        <f t="shared" ref="J32:L32" si="9">SUM(J25:J31)</f>
        <v>571.95000000000005</v>
      </c>
      <c r="K32" s="25"/>
      <c r="L32" s="19">
        <f t="shared" si="9"/>
        <v>73.2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500</v>
      </c>
      <c r="G43" s="32">
        <f t="shared" ref="G43" si="14">G32+G42</f>
        <v>18.560000000000002</v>
      </c>
      <c r="H43" s="32">
        <f t="shared" ref="H43" si="15">H32+H42</f>
        <v>22.47</v>
      </c>
      <c r="I43" s="32">
        <f t="shared" ref="I43" si="16">I32+I42</f>
        <v>73.389999999999986</v>
      </c>
      <c r="J43" s="32">
        <f t="shared" ref="J43:L43" si="17">J32+J42</f>
        <v>571.95000000000005</v>
      </c>
      <c r="K43" s="32"/>
      <c r="L43" s="32">
        <f t="shared" si="17"/>
        <v>73.2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51</v>
      </c>
      <c r="F44" s="40">
        <v>90</v>
      </c>
      <c r="G44" s="40">
        <v>12.34</v>
      </c>
      <c r="H44" s="40">
        <v>6.69</v>
      </c>
      <c r="I44" s="40">
        <v>5.66</v>
      </c>
      <c r="J44" s="40">
        <v>132.43</v>
      </c>
      <c r="K44" s="41">
        <v>220.4</v>
      </c>
      <c r="L44" s="40">
        <v>38.36</v>
      </c>
    </row>
    <row r="45" spans="1:12" ht="15" x14ac:dyDescent="0.25">
      <c r="A45" s="23"/>
      <c r="B45" s="15"/>
      <c r="C45" s="11"/>
      <c r="D45" s="6"/>
      <c r="E45" s="42" t="s">
        <v>52</v>
      </c>
      <c r="F45" s="43">
        <v>170</v>
      </c>
      <c r="G45" s="43">
        <v>3.63</v>
      </c>
      <c r="H45" s="43">
        <v>5.89</v>
      </c>
      <c r="I45" s="43">
        <v>22.44</v>
      </c>
      <c r="J45" s="43">
        <v>157.99</v>
      </c>
      <c r="K45" s="44">
        <v>831.06</v>
      </c>
      <c r="L45" s="43">
        <v>28.68</v>
      </c>
    </row>
    <row r="46" spans="1:12" ht="15" x14ac:dyDescent="0.25">
      <c r="A46" s="23"/>
      <c r="B46" s="15"/>
      <c r="C46" s="11"/>
      <c r="D46" s="7" t="s">
        <v>22</v>
      </c>
      <c r="E46" s="42" t="s">
        <v>44</v>
      </c>
      <c r="F46" s="43">
        <v>200</v>
      </c>
      <c r="G46" s="43">
        <v>0.2</v>
      </c>
      <c r="H46" s="43"/>
      <c r="I46" s="43">
        <v>6.5</v>
      </c>
      <c r="J46" s="43">
        <v>26.8</v>
      </c>
      <c r="K46" s="44">
        <v>300.70999999999998</v>
      </c>
      <c r="L46" s="43">
        <v>3</v>
      </c>
    </row>
    <row r="47" spans="1:12" ht="15" x14ac:dyDescent="0.25">
      <c r="A47" s="23"/>
      <c r="B47" s="15"/>
      <c r="C47" s="11"/>
      <c r="D47" s="7" t="s">
        <v>23</v>
      </c>
      <c r="E47" s="42" t="s">
        <v>45</v>
      </c>
      <c r="F47" s="43">
        <v>40</v>
      </c>
      <c r="G47" s="43">
        <v>3.28</v>
      </c>
      <c r="H47" s="43">
        <v>0.52</v>
      </c>
      <c r="I47" s="43">
        <v>21.9</v>
      </c>
      <c r="J47" s="43">
        <v>107.6</v>
      </c>
      <c r="K47" s="44">
        <v>600.33000000000004</v>
      </c>
      <c r="L47" s="43">
        <v>3.16</v>
      </c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19.45</v>
      </c>
      <c r="H51" s="19">
        <f t="shared" ref="H51" si="19">SUM(H44:H50)</f>
        <v>13.1</v>
      </c>
      <c r="I51" s="19">
        <f t="shared" ref="I51" si="20">SUM(I44:I50)</f>
        <v>56.5</v>
      </c>
      <c r="J51" s="19">
        <f t="shared" ref="J51:L51" si="21">SUM(J44:J50)</f>
        <v>424.82000000000005</v>
      </c>
      <c r="K51" s="25"/>
      <c r="L51" s="19">
        <f t="shared" si="21"/>
        <v>73.199999999999989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500</v>
      </c>
      <c r="G62" s="32">
        <f t="shared" ref="G62" si="26">G51+G61</f>
        <v>19.45</v>
      </c>
      <c r="H62" s="32">
        <f t="shared" ref="H62" si="27">H51+H61</f>
        <v>13.1</v>
      </c>
      <c r="I62" s="32">
        <f t="shared" ref="I62" si="28">I51+I61</f>
        <v>56.5</v>
      </c>
      <c r="J62" s="32">
        <f t="shared" ref="J62:L62" si="29">J51+J61</f>
        <v>424.82000000000005</v>
      </c>
      <c r="K62" s="32"/>
      <c r="L62" s="32">
        <f t="shared" si="29"/>
        <v>73.199999999999989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53</v>
      </c>
      <c r="F63" s="40">
        <v>90</v>
      </c>
      <c r="G63" s="40">
        <v>12.69</v>
      </c>
      <c r="H63" s="40">
        <v>5.13</v>
      </c>
      <c r="I63" s="40">
        <v>3.96</v>
      </c>
      <c r="J63" s="40">
        <v>113.76</v>
      </c>
      <c r="K63" s="41">
        <v>1010.04</v>
      </c>
      <c r="L63" s="40">
        <v>46.65</v>
      </c>
    </row>
    <row r="64" spans="1:12" ht="15" x14ac:dyDescent="0.25">
      <c r="A64" s="23"/>
      <c r="B64" s="15"/>
      <c r="C64" s="11"/>
      <c r="D64" s="6"/>
      <c r="E64" s="42" t="s">
        <v>54</v>
      </c>
      <c r="F64" s="43">
        <v>170</v>
      </c>
      <c r="G64" s="43">
        <v>6.12</v>
      </c>
      <c r="H64" s="43">
        <v>5.55</v>
      </c>
      <c r="I64" s="43">
        <v>37.17</v>
      </c>
      <c r="J64" s="43">
        <v>223.04</v>
      </c>
      <c r="K64" s="44">
        <v>825.05</v>
      </c>
      <c r="L64" s="43">
        <v>17.89</v>
      </c>
    </row>
    <row r="65" spans="1:12" ht="15" x14ac:dyDescent="0.25">
      <c r="A65" s="23"/>
      <c r="B65" s="15"/>
      <c r="C65" s="11"/>
      <c r="D65" s="7" t="s">
        <v>22</v>
      </c>
      <c r="E65" s="42" t="s">
        <v>55</v>
      </c>
      <c r="F65" s="43">
        <v>200</v>
      </c>
      <c r="G65" s="43">
        <v>0.3</v>
      </c>
      <c r="H65" s="43"/>
      <c r="I65" s="43">
        <v>6.7</v>
      </c>
      <c r="J65" s="43">
        <v>27.9</v>
      </c>
      <c r="K65" s="44">
        <v>300.74</v>
      </c>
      <c r="L65" s="43">
        <v>5.5</v>
      </c>
    </row>
    <row r="66" spans="1:12" ht="15" x14ac:dyDescent="0.25">
      <c r="A66" s="23"/>
      <c r="B66" s="15"/>
      <c r="C66" s="11"/>
      <c r="D66" s="7" t="s">
        <v>23</v>
      </c>
      <c r="E66" s="42" t="s">
        <v>45</v>
      </c>
      <c r="F66" s="43">
        <v>40</v>
      </c>
      <c r="G66" s="43">
        <v>3.28</v>
      </c>
      <c r="H66" s="43">
        <v>0.52</v>
      </c>
      <c r="I66" s="43">
        <v>21.9</v>
      </c>
      <c r="J66" s="43">
        <v>107.6</v>
      </c>
      <c r="K66" s="44">
        <v>600.33000000000004</v>
      </c>
      <c r="L66" s="43">
        <v>3.16</v>
      </c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22.39</v>
      </c>
      <c r="H70" s="19">
        <f t="shared" ref="H70" si="31">SUM(H63:H69)</f>
        <v>11.2</v>
      </c>
      <c r="I70" s="19">
        <f t="shared" ref="I70" si="32">SUM(I63:I69)</f>
        <v>69.73</v>
      </c>
      <c r="J70" s="19">
        <f t="shared" ref="J70:L70" si="33">SUM(J63:J69)</f>
        <v>472.29999999999995</v>
      </c>
      <c r="K70" s="25"/>
      <c r="L70" s="19">
        <f t="shared" si="33"/>
        <v>73.199999999999989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500</v>
      </c>
      <c r="G81" s="32">
        <f t="shared" ref="G81" si="38">G70+G80</f>
        <v>22.39</v>
      </c>
      <c r="H81" s="32">
        <f t="shared" ref="H81" si="39">H70+H80</f>
        <v>11.2</v>
      </c>
      <c r="I81" s="32">
        <f t="shared" ref="I81" si="40">I70+I80</f>
        <v>69.73</v>
      </c>
      <c r="J81" s="32">
        <f t="shared" ref="J81:L81" si="41">J70+J80</f>
        <v>472.29999999999995</v>
      </c>
      <c r="K81" s="32"/>
      <c r="L81" s="32">
        <f t="shared" si="41"/>
        <v>73.199999999999989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56</v>
      </c>
      <c r="F82" s="40">
        <v>70</v>
      </c>
      <c r="G82" s="40">
        <v>13.86</v>
      </c>
      <c r="H82" s="40">
        <v>4.99</v>
      </c>
      <c r="I82" s="40">
        <v>10.130000000000001</v>
      </c>
      <c r="J82" s="40">
        <v>140.56</v>
      </c>
      <c r="K82" s="41">
        <v>220.63</v>
      </c>
      <c r="L82" s="40">
        <v>38.04</v>
      </c>
    </row>
    <row r="83" spans="1:12" ht="15" x14ac:dyDescent="0.25">
      <c r="A83" s="23"/>
      <c r="B83" s="15"/>
      <c r="C83" s="11"/>
      <c r="D83" s="6"/>
      <c r="E83" s="42" t="s">
        <v>57</v>
      </c>
      <c r="F83" s="43">
        <v>40</v>
      </c>
      <c r="G83" s="43">
        <v>0.16</v>
      </c>
      <c r="H83" s="43"/>
      <c r="I83" s="43">
        <v>13.2</v>
      </c>
      <c r="J83" s="43">
        <v>52</v>
      </c>
      <c r="K83" s="44">
        <v>600.23</v>
      </c>
      <c r="L83" s="43">
        <v>8</v>
      </c>
    </row>
    <row r="84" spans="1:12" ht="15" x14ac:dyDescent="0.25">
      <c r="A84" s="23"/>
      <c r="B84" s="15"/>
      <c r="C84" s="11"/>
      <c r="D84" s="7" t="s">
        <v>22</v>
      </c>
      <c r="E84" s="42" t="s">
        <v>44</v>
      </c>
      <c r="F84" s="43">
        <v>200</v>
      </c>
      <c r="G84" s="43">
        <v>0.2</v>
      </c>
      <c r="H84" s="43"/>
      <c r="I84" s="43">
        <v>6.5</v>
      </c>
      <c r="J84" s="43">
        <v>26.8</v>
      </c>
      <c r="K84" s="44">
        <v>300.70999999999998</v>
      </c>
      <c r="L84" s="43">
        <v>3</v>
      </c>
    </row>
    <row r="85" spans="1:12" ht="15" x14ac:dyDescent="0.25">
      <c r="A85" s="23"/>
      <c r="B85" s="15"/>
      <c r="C85" s="11"/>
      <c r="D85" s="7" t="s">
        <v>23</v>
      </c>
      <c r="E85" s="42" t="s">
        <v>45</v>
      </c>
      <c r="F85" s="43">
        <v>40</v>
      </c>
      <c r="G85" s="43">
        <v>3.28</v>
      </c>
      <c r="H85" s="43">
        <v>0.52</v>
      </c>
      <c r="I85" s="43">
        <v>21.9</v>
      </c>
      <c r="J85" s="43">
        <v>107.6</v>
      </c>
      <c r="K85" s="44">
        <v>600.33000000000004</v>
      </c>
      <c r="L85" s="43">
        <v>3.16</v>
      </c>
    </row>
    <row r="86" spans="1:12" ht="15" x14ac:dyDescent="0.25">
      <c r="A86" s="23"/>
      <c r="B86" s="15"/>
      <c r="C86" s="11"/>
      <c r="D86" s="7" t="s">
        <v>24</v>
      </c>
      <c r="E86" s="42" t="s">
        <v>58</v>
      </c>
      <c r="F86" s="43">
        <v>150</v>
      </c>
      <c r="G86" s="43">
        <v>0.45</v>
      </c>
      <c r="H86" s="43">
        <v>0.3</v>
      </c>
      <c r="I86" s="43">
        <v>21</v>
      </c>
      <c r="J86" s="43">
        <v>85.5</v>
      </c>
      <c r="K86" s="44">
        <v>977.05</v>
      </c>
      <c r="L86" s="43">
        <v>21</v>
      </c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17.95</v>
      </c>
      <c r="H89" s="19">
        <f t="shared" ref="H89" si="43">SUM(H82:H88)</f>
        <v>5.81</v>
      </c>
      <c r="I89" s="19">
        <f t="shared" ref="I89" si="44">SUM(I82:I88)</f>
        <v>72.72999999999999</v>
      </c>
      <c r="J89" s="19">
        <f t="shared" ref="J89:L89" si="45">SUM(J82:J88)</f>
        <v>412.46000000000004</v>
      </c>
      <c r="K89" s="25"/>
      <c r="L89" s="19">
        <f t="shared" si="45"/>
        <v>73.2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500</v>
      </c>
      <c r="G100" s="32">
        <f t="shared" ref="G100" si="50">G89+G99</f>
        <v>17.95</v>
      </c>
      <c r="H100" s="32">
        <f t="shared" ref="H100" si="51">H89+H99</f>
        <v>5.81</v>
      </c>
      <c r="I100" s="32">
        <f t="shared" ref="I100" si="52">I89+I99</f>
        <v>72.72999999999999</v>
      </c>
      <c r="J100" s="32">
        <f t="shared" ref="J100:L100" si="53">J89+J99</f>
        <v>412.46000000000004</v>
      </c>
      <c r="K100" s="32"/>
      <c r="L100" s="32">
        <f t="shared" si="53"/>
        <v>73.2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59</v>
      </c>
      <c r="F101" s="40">
        <v>200</v>
      </c>
      <c r="G101" s="40">
        <v>5.3</v>
      </c>
      <c r="H101" s="40">
        <v>5.4</v>
      </c>
      <c r="I101" s="40">
        <v>28.7</v>
      </c>
      <c r="J101" s="40">
        <v>184.5</v>
      </c>
      <c r="K101" s="41">
        <v>202.08</v>
      </c>
      <c r="L101" s="40">
        <v>31.3</v>
      </c>
    </row>
    <row r="102" spans="1:12" ht="15" x14ac:dyDescent="0.25">
      <c r="A102" s="23"/>
      <c r="B102" s="15"/>
      <c r="C102" s="11"/>
      <c r="D102" s="6"/>
      <c r="E102" s="42" t="s">
        <v>47</v>
      </c>
      <c r="F102" s="43">
        <v>10</v>
      </c>
      <c r="G102" s="43">
        <v>0.1</v>
      </c>
      <c r="H102" s="43">
        <v>7.2</v>
      </c>
      <c r="I102" s="43">
        <v>0.1</v>
      </c>
      <c r="J102" s="43">
        <v>66.099999999999994</v>
      </c>
      <c r="K102" s="44">
        <v>911.02</v>
      </c>
      <c r="L102" s="43">
        <v>15</v>
      </c>
    </row>
    <row r="103" spans="1:12" ht="15" x14ac:dyDescent="0.25">
      <c r="A103" s="23"/>
      <c r="B103" s="15"/>
      <c r="C103" s="11"/>
      <c r="D103" s="7" t="s">
        <v>22</v>
      </c>
      <c r="E103" s="42" t="s">
        <v>50</v>
      </c>
      <c r="F103" s="43">
        <v>200</v>
      </c>
      <c r="G103" s="43">
        <v>0.24</v>
      </c>
      <c r="H103" s="43">
        <v>0.19</v>
      </c>
      <c r="I103" s="43">
        <v>12.83</v>
      </c>
      <c r="J103" s="43">
        <v>53.38</v>
      </c>
      <c r="K103" s="44">
        <v>300.73</v>
      </c>
      <c r="L103" s="43">
        <v>3.5</v>
      </c>
    </row>
    <row r="104" spans="1:12" ht="15" x14ac:dyDescent="0.25">
      <c r="A104" s="23"/>
      <c r="B104" s="15"/>
      <c r="C104" s="11"/>
      <c r="D104" s="7" t="s">
        <v>23</v>
      </c>
      <c r="E104" s="42" t="s">
        <v>45</v>
      </c>
      <c r="F104" s="43">
        <v>30</v>
      </c>
      <c r="G104" s="43">
        <v>2.46</v>
      </c>
      <c r="H104" s="43">
        <v>0.39</v>
      </c>
      <c r="I104" s="43">
        <v>16.440000000000001</v>
      </c>
      <c r="J104" s="43">
        <v>80.7</v>
      </c>
      <c r="K104" s="44">
        <v>600.28</v>
      </c>
      <c r="L104" s="43">
        <v>2.4</v>
      </c>
    </row>
    <row r="105" spans="1:12" ht="15" x14ac:dyDescent="0.25">
      <c r="A105" s="23"/>
      <c r="B105" s="15"/>
      <c r="C105" s="11"/>
      <c r="D105" s="7" t="s">
        <v>24</v>
      </c>
      <c r="E105" s="42" t="s">
        <v>58</v>
      </c>
      <c r="F105" s="43">
        <v>150</v>
      </c>
      <c r="G105" s="43">
        <v>0.45</v>
      </c>
      <c r="H105" s="43">
        <v>0.3</v>
      </c>
      <c r="I105" s="43">
        <v>21</v>
      </c>
      <c r="J105" s="43">
        <v>85.5</v>
      </c>
      <c r="K105" s="44">
        <v>977.05</v>
      </c>
      <c r="L105" s="43">
        <v>21</v>
      </c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590</v>
      </c>
      <c r="G108" s="19">
        <f t="shared" ref="G108:J108" si="54">SUM(G101:G107)</f>
        <v>8.5499999999999989</v>
      </c>
      <c r="H108" s="19">
        <f t="shared" si="54"/>
        <v>13.480000000000002</v>
      </c>
      <c r="I108" s="19">
        <f t="shared" si="54"/>
        <v>79.070000000000007</v>
      </c>
      <c r="J108" s="19">
        <f t="shared" si="54"/>
        <v>470.18</v>
      </c>
      <c r="K108" s="25"/>
      <c r="L108" s="19">
        <f t="shared" ref="L108" si="55">SUM(L101:L107)</f>
        <v>73.199999999999989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590</v>
      </c>
      <c r="G119" s="32">
        <f t="shared" ref="G119" si="58">G108+G118</f>
        <v>8.5499999999999989</v>
      </c>
      <c r="H119" s="32">
        <f t="shared" ref="H119" si="59">H108+H118</f>
        <v>13.480000000000002</v>
      </c>
      <c r="I119" s="32">
        <f t="shared" ref="I119" si="60">I108+I118</f>
        <v>79.070000000000007</v>
      </c>
      <c r="J119" s="32">
        <f t="shared" ref="J119:L119" si="61">J108+J118</f>
        <v>470.18</v>
      </c>
      <c r="K119" s="32"/>
      <c r="L119" s="32">
        <f t="shared" si="61"/>
        <v>73.199999999999989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60</v>
      </c>
      <c r="F120" s="40">
        <v>100</v>
      </c>
      <c r="G120" s="40">
        <v>7.56</v>
      </c>
      <c r="H120" s="40">
        <v>13.02</v>
      </c>
      <c r="I120" s="40">
        <v>4.04</v>
      </c>
      <c r="J120" s="40">
        <v>163.92</v>
      </c>
      <c r="K120" s="41">
        <v>220.91</v>
      </c>
      <c r="L120" s="40">
        <v>47.79</v>
      </c>
    </row>
    <row r="121" spans="1:12" ht="15" x14ac:dyDescent="0.25">
      <c r="A121" s="14"/>
      <c r="B121" s="15"/>
      <c r="C121" s="11"/>
      <c r="D121" s="6"/>
      <c r="E121" s="42" t="s">
        <v>54</v>
      </c>
      <c r="F121" s="43">
        <v>160</v>
      </c>
      <c r="G121" s="43">
        <v>5.76</v>
      </c>
      <c r="H121" s="43">
        <v>5.23</v>
      </c>
      <c r="I121" s="43">
        <v>34.99</v>
      </c>
      <c r="J121" s="43">
        <v>209.92</v>
      </c>
      <c r="K121" s="44">
        <v>825.06</v>
      </c>
      <c r="L121" s="43">
        <v>16.75</v>
      </c>
    </row>
    <row r="122" spans="1:12" ht="15" x14ac:dyDescent="0.25">
      <c r="A122" s="14"/>
      <c r="B122" s="15"/>
      <c r="C122" s="11"/>
      <c r="D122" s="7" t="s">
        <v>22</v>
      </c>
      <c r="E122" s="42" t="s">
        <v>55</v>
      </c>
      <c r="F122" s="43">
        <v>200</v>
      </c>
      <c r="G122" s="43">
        <v>0.3</v>
      </c>
      <c r="H122" s="43"/>
      <c r="I122" s="43">
        <v>6.7</v>
      </c>
      <c r="J122" s="43">
        <v>27.9</v>
      </c>
      <c r="K122" s="44">
        <v>300.74</v>
      </c>
      <c r="L122" s="43">
        <v>5.5</v>
      </c>
    </row>
    <row r="123" spans="1:12" ht="15" x14ac:dyDescent="0.25">
      <c r="A123" s="14"/>
      <c r="B123" s="15"/>
      <c r="C123" s="11"/>
      <c r="D123" s="7" t="s">
        <v>23</v>
      </c>
      <c r="E123" s="42" t="s">
        <v>45</v>
      </c>
      <c r="F123" s="43">
        <v>40</v>
      </c>
      <c r="G123" s="43">
        <v>3.28</v>
      </c>
      <c r="H123" s="43">
        <v>0.52</v>
      </c>
      <c r="I123" s="43">
        <v>21.9</v>
      </c>
      <c r="J123" s="43">
        <v>107.6</v>
      </c>
      <c r="K123" s="44">
        <v>600.33000000000004</v>
      </c>
      <c r="L123" s="43">
        <v>3.16</v>
      </c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16.900000000000002</v>
      </c>
      <c r="H127" s="19">
        <f t="shared" si="62"/>
        <v>18.77</v>
      </c>
      <c r="I127" s="19">
        <f t="shared" si="62"/>
        <v>67.63</v>
      </c>
      <c r="J127" s="19">
        <f t="shared" si="62"/>
        <v>509.33999999999992</v>
      </c>
      <c r="K127" s="25"/>
      <c r="L127" s="19">
        <f t="shared" ref="L127" si="63">SUM(L120:L126)</f>
        <v>73.199999999999989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500</v>
      </c>
      <c r="G138" s="32">
        <f t="shared" ref="G138" si="66">G127+G137</f>
        <v>16.900000000000002</v>
      </c>
      <c r="H138" s="32">
        <f t="shared" ref="H138" si="67">H127+H137</f>
        <v>18.77</v>
      </c>
      <c r="I138" s="32">
        <f t="shared" ref="I138" si="68">I127+I137</f>
        <v>67.63</v>
      </c>
      <c r="J138" s="32">
        <f t="shared" ref="J138:L138" si="69">J127+J137</f>
        <v>509.33999999999992</v>
      </c>
      <c r="K138" s="32"/>
      <c r="L138" s="32">
        <f t="shared" si="69"/>
        <v>73.199999999999989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61</v>
      </c>
      <c r="F139" s="40">
        <v>90</v>
      </c>
      <c r="G139" s="40">
        <v>17.28</v>
      </c>
      <c r="H139" s="40">
        <v>3.84</v>
      </c>
      <c r="I139" s="40">
        <v>12.12</v>
      </c>
      <c r="J139" s="40">
        <v>151.68</v>
      </c>
      <c r="K139" s="41">
        <v>1006.17</v>
      </c>
      <c r="L139" s="40">
        <v>48.06</v>
      </c>
    </row>
    <row r="140" spans="1:12" ht="15" x14ac:dyDescent="0.25">
      <c r="A140" s="23"/>
      <c r="B140" s="15"/>
      <c r="C140" s="11"/>
      <c r="D140" s="6"/>
      <c r="E140" s="42" t="s">
        <v>62</v>
      </c>
      <c r="F140" s="43">
        <v>170</v>
      </c>
      <c r="G140" s="43">
        <v>9.41</v>
      </c>
      <c r="H140" s="43">
        <v>7.14</v>
      </c>
      <c r="I140" s="43">
        <v>40.799999999999997</v>
      </c>
      <c r="J140" s="43">
        <v>264.86</v>
      </c>
      <c r="K140" s="44">
        <v>811.04</v>
      </c>
      <c r="L140" s="43">
        <v>18.98</v>
      </c>
    </row>
    <row r="141" spans="1:12" ht="15" x14ac:dyDescent="0.25">
      <c r="A141" s="23"/>
      <c r="B141" s="15"/>
      <c r="C141" s="11"/>
      <c r="D141" s="7" t="s">
        <v>22</v>
      </c>
      <c r="E141" s="42" t="s">
        <v>44</v>
      </c>
      <c r="F141" s="43">
        <v>200</v>
      </c>
      <c r="G141" s="43">
        <v>0.2</v>
      </c>
      <c r="H141" s="43"/>
      <c r="I141" s="43">
        <v>6.5</v>
      </c>
      <c r="J141" s="43">
        <v>26.8</v>
      </c>
      <c r="K141" s="44">
        <v>300.70999999999998</v>
      </c>
      <c r="L141" s="43">
        <v>3</v>
      </c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45</v>
      </c>
      <c r="F142" s="43">
        <v>40</v>
      </c>
      <c r="G142" s="43">
        <v>3.28</v>
      </c>
      <c r="H142" s="43">
        <v>0.52</v>
      </c>
      <c r="I142" s="43">
        <v>21.9</v>
      </c>
      <c r="J142" s="43">
        <v>107.6</v>
      </c>
      <c r="K142" s="44">
        <v>600.33000000000004</v>
      </c>
      <c r="L142" s="43">
        <v>3.16</v>
      </c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30.17</v>
      </c>
      <c r="H146" s="19">
        <f t="shared" si="70"/>
        <v>11.5</v>
      </c>
      <c r="I146" s="19">
        <f t="shared" si="70"/>
        <v>81.319999999999993</v>
      </c>
      <c r="J146" s="19">
        <f t="shared" si="70"/>
        <v>550.94000000000005</v>
      </c>
      <c r="K146" s="25"/>
      <c r="L146" s="19">
        <f t="shared" ref="L146" si="71">SUM(L139:L145)</f>
        <v>73.2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500</v>
      </c>
      <c r="G157" s="32">
        <f t="shared" ref="G157" si="74">G146+G156</f>
        <v>30.17</v>
      </c>
      <c r="H157" s="32">
        <f t="shared" ref="H157" si="75">H146+H156</f>
        <v>11.5</v>
      </c>
      <c r="I157" s="32">
        <f t="shared" ref="I157" si="76">I146+I156</f>
        <v>81.319999999999993</v>
      </c>
      <c r="J157" s="32">
        <f t="shared" ref="J157:L157" si="77">J146+J156</f>
        <v>550.94000000000005</v>
      </c>
      <c r="K157" s="32"/>
      <c r="L157" s="32">
        <f t="shared" si="77"/>
        <v>73.2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63</v>
      </c>
      <c r="F158" s="40">
        <v>60</v>
      </c>
      <c r="G158" s="40">
        <v>0.9</v>
      </c>
      <c r="H158" s="40">
        <v>0.1</v>
      </c>
      <c r="I158" s="40">
        <v>5.2</v>
      </c>
      <c r="J158" s="40">
        <v>25.2</v>
      </c>
      <c r="K158" s="41">
        <v>97.14</v>
      </c>
      <c r="L158" s="40">
        <v>7</v>
      </c>
    </row>
    <row r="159" spans="1:12" ht="15" x14ac:dyDescent="0.25">
      <c r="A159" s="23"/>
      <c r="B159" s="15"/>
      <c r="C159" s="11"/>
      <c r="D159" s="6"/>
      <c r="E159" s="42" t="s">
        <v>64</v>
      </c>
      <c r="F159" s="43">
        <v>200</v>
      </c>
      <c r="G159" s="43">
        <v>27.3</v>
      </c>
      <c r="H159" s="43">
        <v>8.1</v>
      </c>
      <c r="I159" s="43">
        <v>33.200000000000003</v>
      </c>
      <c r="J159" s="43">
        <v>314.60000000000002</v>
      </c>
      <c r="K159" s="44">
        <v>331.17</v>
      </c>
      <c r="L159" s="43">
        <v>59.54</v>
      </c>
    </row>
    <row r="160" spans="1:12" ht="15" x14ac:dyDescent="0.25">
      <c r="A160" s="23"/>
      <c r="B160" s="15"/>
      <c r="C160" s="11"/>
      <c r="D160" s="7" t="s">
        <v>22</v>
      </c>
      <c r="E160" s="42" t="s">
        <v>50</v>
      </c>
      <c r="F160" s="43">
        <v>200</v>
      </c>
      <c r="G160" s="43">
        <v>0.24</v>
      </c>
      <c r="H160" s="43">
        <v>0.19</v>
      </c>
      <c r="I160" s="43">
        <v>12.83</v>
      </c>
      <c r="J160" s="43">
        <v>53.38</v>
      </c>
      <c r="K160" s="44">
        <v>300.73</v>
      </c>
      <c r="L160" s="43">
        <v>3.5</v>
      </c>
    </row>
    <row r="161" spans="1:12" ht="15" x14ac:dyDescent="0.25">
      <c r="A161" s="23"/>
      <c r="B161" s="15"/>
      <c r="C161" s="11"/>
      <c r="D161" s="7" t="s">
        <v>23</v>
      </c>
      <c r="E161" s="42" t="s">
        <v>45</v>
      </c>
      <c r="F161" s="43">
        <v>40</v>
      </c>
      <c r="G161" s="43">
        <v>3.28</v>
      </c>
      <c r="H161" s="43">
        <v>0.52</v>
      </c>
      <c r="I161" s="43">
        <v>21.9</v>
      </c>
      <c r="J161" s="43">
        <v>107.6</v>
      </c>
      <c r="K161" s="44">
        <v>600.33000000000004</v>
      </c>
      <c r="L161" s="43">
        <v>3.16</v>
      </c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31.72</v>
      </c>
      <c r="H165" s="19">
        <f t="shared" si="78"/>
        <v>8.9099999999999984</v>
      </c>
      <c r="I165" s="19">
        <f t="shared" si="78"/>
        <v>73.13</v>
      </c>
      <c r="J165" s="19">
        <f t="shared" si="78"/>
        <v>500.78</v>
      </c>
      <c r="K165" s="25"/>
      <c r="L165" s="19">
        <f t="shared" ref="L165" si="79">SUM(L158:L164)</f>
        <v>73.199999999999989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500</v>
      </c>
      <c r="G176" s="32">
        <f t="shared" ref="G176" si="82">G165+G175</f>
        <v>31.72</v>
      </c>
      <c r="H176" s="32">
        <f t="shared" ref="H176" si="83">H165+H175</f>
        <v>8.9099999999999984</v>
      </c>
      <c r="I176" s="32">
        <f t="shared" ref="I176" si="84">I165+I175</f>
        <v>73.13</v>
      </c>
      <c r="J176" s="32">
        <f t="shared" ref="J176:L176" si="85">J165+J175</f>
        <v>500.78</v>
      </c>
      <c r="K176" s="32"/>
      <c r="L176" s="32">
        <f t="shared" si="85"/>
        <v>73.199999999999989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65</v>
      </c>
      <c r="F177" s="40">
        <v>60</v>
      </c>
      <c r="G177" s="40">
        <v>0.91</v>
      </c>
      <c r="H177" s="40">
        <v>2.8</v>
      </c>
      <c r="I177" s="40">
        <v>4.43</v>
      </c>
      <c r="J177" s="40">
        <v>46.8</v>
      </c>
      <c r="K177" s="41">
        <v>823.05</v>
      </c>
      <c r="L177" s="40">
        <v>16.7</v>
      </c>
    </row>
    <row r="178" spans="1:12" ht="15" x14ac:dyDescent="0.25">
      <c r="A178" s="23"/>
      <c r="B178" s="15"/>
      <c r="C178" s="11"/>
      <c r="D178" s="6"/>
      <c r="E178" s="42" t="s">
        <v>66</v>
      </c>
      <c r="F178" s="43">
        <v>170</v>
      </c>
      <c r="G178" s="43">
        <v>8.9499999999999993</v>
      </c>
      <c r="H178" s="43">
        <v>7.71</v>
      </c>
      <c r="I178" s="43">
        <v>32.409999999999997</v>
      </c>
      <c r="J178" s="43">
        <v>235.39</v>
      </c>
      <c r="K178" s="44">
        <v>220.18</v>
      </c>
      <c r="L178" s="43">
        <v>29.34</v>
      </c>
    </row>
    <row r="179" spans="1:12" ht="15" x14ac:dyDescent="0.25">
      <c r="A179" s="23"/>
      <c r="B179" s="15"/>
      <c r="C179" s="11"/>
      <c r="D179" s="7" t="s">
        <v>22</v>
      </c>
      <c r="E179" s="42" t="s">
        <v>55</v>
      </c>
      <c r="F179" s="43">
        <v>200</v>
      </c>
      <c r="G179" s="43">
        <v>0.3</v>
      </c>
      <c r="H179" s="43"/>
      <c r="I179" s="43">
        <v>6.7</v>
      </c>
      <c r="J179" s="43">
        <v>27.9</v>
      </c>
      <c r="K179" s="44">
        <v>300.74</v>
      </c>
      <c r="L179" s="43">
        <v>5.5</v>
      </c>
    </row>
    <row r="180" spans="1:12" ht="15" x14ac:dyDescent="0.25">
      <c r="A180" s="23"/>
      <c r="B180" s="15"/>
      <c r="C180" s="11"/>
      <c r="D180" s="7" t="s">
        <v>23</v>
      </c>
      <c r="E180" s="42" t="s">
        <v>45</v>
      </c>
      <c r="F180" s="43">
        <v>40</v>
      </c>
      <c r="G180" s="43">
        <v>3.28</v>
      </c>
      <c r="H180" s="43">
        <v>0.52</v>
      </c>
      <c r="I180" s="43">
        <v>21.9</v>
      </c>
      <c r="J180" s="43">
        <v>107.6</v>
      </c>
      <c r="K180" s="44">
        <v>600.33000000000004</v>
      </c>
      <c r="L180" s="43">
        <v>3.16</v>
      </c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 t="s">
        <v>43</v>
      </c>
      <c r="F182" s="43">
        <v>40</v>
      </c>
      <c r="G182" s="43">
        <v>4.8</v>
      </c>
      <c r="H182" s="43">
        <v>4</v>
      </c>
      <c r="I182" s="43">
        <v>0.3</v>
      </c>
      <c r="J182" s="43">
        <v>56.6</v>
      </c>
      <c r="K182" s="44">
        <v>220.78</v>
      </c>
      <c r="L182" s="43">
        <v>18.5</v>
      </c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510</v>
      </c>
      <c r="G184" s="19">
        <f t="shared" ref="G184:J184" si="86">SUM(G177:G183)</f>
        <v>18.239999999999998</v>
      </c>
      <c r="H184" s="19">
        <f t="shared" si="86"/>
        <v>15.03</v>
      </c>
      <c r="I184" s="19">
        <f t="shared" si="86"/>
        <v>65.739999999999995</v>
      </c>
      <c r="J184" s="19">
        <f t="shared" si="86"/>
        <v>474.28999999999996</v>
      </c>
      <c r="K184" s="25"/>
      <c r="L184" s="19">
        <f t="shared" ref="L184" si="87">SUM(L177:L183)</f>
        <v>73.2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510</v>
      </c>
      <c r="G195" s="32">
        <f t="shared" ref="G195" si="90">G184+G194</f>
        <v>18.239999999999998</v>
      </c>
      <c r="H195" s="32">
        <f t="shared" ref="H195" si="91">H184+H194</f>
        <v>15.03</v>
      </c>
      <c r="I195" s="32">
        <f t="shared" ref="I195" si="92">I184+I194</f>
        <v>65.739999999999995</v>
      </c>
      <c r="J195" s="32">
        <f t="shared" ref="J195:L195" si="93">J184+J194</f>
        <v>474.28999999999996</v>
      </c>
      <c r="K195" s="32"/>
      <c r="L195" s="32">
        <f t="shared" si="93"/>
        <v>73.2</v>
      </c>
    </row>
    <row r="196" spans="1:12" x14ac:dyDescent="0.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510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19.938000000000002</v>
      </c>
      <c r="H196" s="34">
        <f t="shared" si="94"/>
        <v>13.965999999999999</v>
      </c>
      <c r="I196" s="34">
        <f t="shared" si="94"/>
        <v>70.006999999999991</v>
      </c>
      <c r="J196" s="34">
        <f t="shared" si="94"/>
        <v>487.02100000000002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73.2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Buh</cp:lastModifiedBy>
  <dcterms:created xsi:type="dcterms:W3CDTF">2022-05-16T14:23:56Z</dcterms:created>
  <dcterms:modified xsi:type="dcterms:W3CDTF">2025-12-05T12:54:19Z</dcterms:modified>
</cp:coreProperties>
</file>